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2025 ELABORACION\CUARTO TRIMESTRE\4to Trimestre ldf\"/>
    </mc:Choice>
  </mc:AlternateContent>
  <bookViews>
    <workbookView xWindow="0" yWindow="0" windowWidth="28740" windowHeight="12210"/>
  </bookViews>
  <sheets>
    <sheet name="F7a" sheetId="1" r:id="rId1"/>
    <sheet name="Notas" sheetId="3" state="hidden" r:id="rId2"/>
  </sheets>
  <definedNames>
    <definedName name="_xlnm.Print_Area" localSheetId="0">F7a!$B$2:$H$39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E38" i="1"/>
  <c r="F38" i="1"/>
  <c r="G38" i="1"/>
  <c r="H38" i="1"/>
  <c r="C38" i="1"/>
  <c r="D30" i="1"/>
  <c r="E30" i="1"/>
  <c r="F30" i="1"/>
  <c r="G30" i="1"/>
  <c r="H30" i="1"/>
  <c r="C30" i="1"/>
  <c r="D23" i="1"/>
  <c r="E23" i="1"/>
  <c r="F23" i="1"/>
  <c r="G23" i="1"/>
  <c r="H23" i="1"/>
  <c r="C23" i="1"/>
  <c r="D9" i="1"/>
  <c r="E9" i="1"/>
  <c r="F9" i="1"/>
  <c r="G9" i="1"/>
  <c r="G33" i="1" s="1"/>
  <c r="H9" i="1"/>
  <c r="C9" i="1"/>
  <c r="F33" i="1" l="1"/>
  <c r="E33" i="1"/>
  <c r="D33" i="1"/>
  <c r="H33" i="1"/>
  <c r="C33" i="1"/>
</calcChain>
</file>

<file path=xl/sharedStrings.xml><?xml version="1.0" encoding="utf-8"?>
<sst xmlns="http://schemas.openxmlformats.org/spreadsheetml/2006/main" count="45" uniqueCount="45">
  <si>
    <t>Proyecciones de Ingresos - LDF</t>
  </si>
  <si>
    <t>(PESOS)</t>
  </si>
  <si>
    <t xml:space="preserve">(CIFRAS NOMINALES) </t>
  </si>
  <si>
    <t>Concepto (b)</t>
  </si>
  <si>
    <t>Datos Informativos</t>
  </si>
  <si>
    <t>1. Ingresos Derivados de Financiamientos con Fuente de Pago de Recursos de Libre Disposición</t>
  </si>
  <si>
    <t>2. Ingresos Derivados de Financiamientos con Fuente de Pago de Transferencias Federales Etiquetadas</t>
  </si>
  <si>
    <t>3. Ingresos Derivados de Financiamiento (3 = 1 + 2)</t>
  </si>
  <si>
    <r>
      <t>1.</t>
    </r>
    <r>
      <rPr>
        <b/>
        <sz val="9"/>
        <color theme="1"/>
        <rFont val="Times New Roman"/>
        <family val="1"/>
      </rPr>
      <t xml:space="preserve">   </t>
    </r>
    <r>
      <rPr>
        <b/>
        <sz val="9"/>
        <color theme="1"/>
        <rFont val="Arial"/>
        <family val="2"/>
      </rPr>
      <t>Ingresos de Libre Disposición (1=A+B+C+D+E+F+G+H+I+J+K+L)</t>
    </r>
  </si>
  <si>
    <r>
      <t>A.</t>
    </r>
    <r>
      <rPr>
        <sz val="9"/>
        <color theme="1"/>
        <rFont val="Times New Roman"/>
        <family val="1"/>
      </rPr>
      <t xml:space="preserve">    </t>
    </r>
    <r>
      <rPr>
        <sz val="9"/>
        <color theme="1"/>
        <rFont val="Arial"/>
        <family val="2"/>
      </rPr>
      <t>Impuestos</t>
    </r>
  </si>
  <si>
    <r>
      <t>B.</t>
    </r>
    <r>
      <rPr>
        <sz val="9"/>
        <color theme="1"/>
        <rFont val="Times New Roman"/>
        <family val="1"/>
      </rPr>
      <t xml:space="preserve">    </t>
    </r>
    <r>
      <rPr>
        <sz val="9"/>
        <color theme="1"/>
        <rFont val="Arial"/>
        <family val="2"/>
      </rPr>
      <t>Cuotas y Aportaciones de Seguridad Social</t>
    </r>
  </si>
  <si>
    <r>
      <t>C.</t>
    </r>
    <r>
      <rPr>
        <sz val="9"/>
        <color theme="1"/>
        <rFont val="Times New Roman"/>
        <family val="1"/>
      </rPr>
      <t xml:space="preserve">    </t>
    </r>
    <r>
      <rPr>
        <sz val="9"/>
        <color theme="1"/>
        <rFont val="Arial"/>
        <family val="2"/>
      </rPr>
      <t>Contribuciones de Mejoras</t>
    </r>
  </si>
  <si>
    <r>
      <t>D.</t>
    </r>
    <r>
      <rPr>
        <sz val="9"/>
        <color theme="1"/>
        <rFont val="Times New Roman"/>
        <family val="1"/>
      </rPr>
      <t xml:space="preserve">    </t>
    </r>
    <r>
      <rPr>
        <sz val="9"/>
        <color theme="1"/>
        <rFont val="Arial"/>
        <family val="2"/>
      </rPr>
      <t>Derechos</t>
    </r>
  </si>
  <si>
    <r>
      <t>E.</t>
    </r>
    <r>
      <rPr>
        <sz val="9"/>
        <color theme="1"/>
        <rFont val="Times New Roman"/>
        <family val="1"/>
      </rPr>
      <t xml:space="preserve">    </t>
    </r>
    <r>
      <rPr>
        <sz val="9"/>
        <color theme="1"/>
        <rFont val="Arial"/>
        <family val="2"/>
      </rPr>
      <t>Productos</t>
    </r>
  </si>
  <si>
    <r>
      <t>F.</t>
    </r>
    <r>
      <rPr>
        <sz val="9"/>
        <color theme="1"/>
        <rFont val="Times New Roman"/>
        <family val="1"/>
      </rPr>
      <t xml:space="preserve">     </t>
    </r>
    <r>
      <rPr>
        <sz val="9"/>
        <color theme="1"/>
        <rFont val="Arial"/>
        <family val="2"/>
      </rPr>
      <t>Aprovechamientos</t>
    </r>
  </si>
  <si>
    <r>
      <t>G.</t>
    </r>
    <r>
      <rPr>
        <sz val="9"/>
        <color theme="1"/>
        <rFont val="Times New Roman"/>
        <family val="1"/>
      </rPr>
      <t xml:space="preserve">    </t>
    </r>
    <r>
      <rPr>
        <sz val="9"/>
        <color theme="1"/>
        <rFont val="Arial"/>
        <family val="2"/>
      </rPr>
      <t>Ingresos por Venta de Bienes y Prestación de Servicios</t>
    </r>
  </si>
  <si>
    <r>
      <t>H.</t>
    </r>
    <r>
      <rPr>
        <sz val="9"/>
        <color theme="1"/>
        <rFont val="Times New Roman"/>
        <family val="1"/>
      </rPr>
      <t xml:space="preserve">    </t>
    </r>
    <r>
      <rPr>
        <sz val="9"/>
        <color theme="1"/>
        <rFont val="Arial"/>
        <family val="2"/>
      </rPr>
      <t>Participaciones</t>
    </r>
  </si>
  <si>
    <r>
      <t>I.</t>
    </r>
    <r>
      <rPr>
        <sz val="9"/>
        <color theme="1"/>
        <rFont val="Times New Roman"/>
        <family val="1"/>
      </rPr>
      <t xml:space="preserve">      </t>
    </r>
    <r>
      <rPr>
        <sz val="9"/>
        <color theme="1"/>
        <rFont val="Arial"/>
        <family val="2"/>
      </rPr>
      <t>Incentivos Derivados de la Colaboración Fiscal</t>
    </r>
  </si>
  <si>
    <r>
      <t>J.</t>
    </r>
    <r>
      <rPr>
        <sz val="9"/>
        <color theme="1"/>
        <rFont val="Times New Roman"/>
        <family val="1"/>
      </rPr>
      <t xml:space="preserve">     </t>
    </r>
    <r>
      <rPr>
        <sz val="9"/>
        <color theme="1"/>
        <rFont val="Arial"/>
        <family val="2"/>
      </rPr>
      <t>Transferencias y Asignaciones</t>
    </r>
  </si>
  <si>
    <r>
      <t>K.</t>
    </r>
    <r>
      <rPr>
        <sz val="9"/>
        <color theme="1"/>
        <rFont val="Times New Roman"/>
        <family val="1"/>
      </rPr>
      <t xml:space="preserve">    </t>
    </r>
    <r>
      <rPr>
        <sz val="9"/>
        <color theme="1"/>
        <rFont val="Arial"/>
        <family val="2"/>
      </rPr>
      <t>Convenios</t>
    </r>
  </si>
  <si>
    <r>
      <t>L.</t>
    </r>
    <r>
      <rPr>
        <sz val="9"/>
        <color theme="1"/>
        <rFont val="Times New Roman"/>
        <family val="1"/>
      </rPr>
      <t xml:space="preserve">     </t>
    </r>
    <r>
      <rPr>
        <sz val="9"/>
        <color theme="1"/>
        <rFont val="Arial"/>
        <family val="2"/>
      </rPr>
      <t>Otros Ingresos de Libre Disposición</t>
    </r>
  </si>
  <si>
    <r>
      <t>2.</t>
    </r>
    <r>
      <rPr>
        <b/>
        <sz val="9"/>
        <color theme="1"/>
        <rFont val="Times New Roman"/>
        <family val="1"/>
      </rPr>
      <t xml:space="preserve">   </t>
    </r>
    <r>
      <rPr>
        <b/>
        <sz val="9"/>
        <color theme="1"/>
        <rFont val="Arial"/>
        <family val="2"/>
      </rPr>
      <t>Transferencias Federales Etiquetadas (2=A+B+C+D+E)</t>
    </r>
  </si>
  <si>
    <r>
      <t>A.</t>
    </r>
    <r>
      <rPr>
        <sz val="9"/>
        <color theme="1"/>
        <rFont val="Times New Roman"/>
        <family val="1"/>
      </rPr>
      <t xml:space="preserve">    </t>
    </r>
    <r>
      <rPr>
        <sz val="9"/>
        <color theme="1"/>
        <rFont val="Arial"/>
        <family val="2"/>
      </rPr>
      <t>Aportaciones</t>
    </r>
  </si>
  <si>
    <r>
      <t>B.</t>
    </r>
    <r>
      <rPr>
        <sz val="9"/>
        <color theme="1"/>
        <rFont val="Times New Roman"/>
        <family val="1"/>
      </rPr>
      <t xml:space="preserve">    </t>
    </r>
    <r>
      <rPr>
        <sz val="9"/>
        <color theme="1"/>
        <rFont val="Arial"/>
        <family val="2"/>
      </rPr>
      <t>Convenios</t>
    </r>
  </si>
  <si>
    <r>
      <t>C.</t>
    </r>
    <r>
      <rPr>
        <sz val="9"/>
        <color theme="1"/>
        <rFont val="Times New Roman"/>
        <family val="1"/>
      </rPr>
      <t xml:space="preserve">    </t>
    </r>
    <r>
      <rPr>
        <sz val="9"/>
        <color theme="1"/>
        <rFont val="Arial"/>
        <family val="2"/>
      </rPr>
      <t>Fondos Distintos de Aportaciones</t>
    </r>
  </si>
  <si>
    <r>
      <t>D.</t>
    </r>
    <r>
      <rPr>
        <sz val="9"/>
        <color theme="1"/>
        <rFont val="Times New Roman"/>
        <family val="1"/>
      </rPr>
      <t xml:space="preserve">    </t>
    </r>
    <r>
      <rPr>
        <sz val="9"/>
        <color theme="1"/>
        <rFont val="Arial"/>
        <family val="2"/>
      </rPr>
      <t>Transferencias, Asignaciones, Subsidios y Subvenciones, y Pensiones y Jubilaciones</t>
    </r>
  </si>
  <si>
    <r>
      <t>E.</t>
    </r>
    <r>
      <rPr>
        <sz val="9"/>
        <color theme="1"/>
        <rFont val="Times New Roman"/>
        <family val="1"/>
      </rPr>
      <t xml:space="preserve">    </t>
    </r>
    <r>
      <rPr>
        <sz val="9"/>
        <color theme="1"/>
        <rFont val="Arial"/>
        <family val="2"/>
      </rPr>
      <t>Otras Transferencias Federales Etiquetadas</t>
    </r>
  </si>
  <si>
    <r>
      <t>3.</t>
    </r>
    <r>
      <rPr>
        <b/>
        <sz val="9"/>
        <color theme="1"/>
        <rFont val="Times New Roman"/>
        <family val="1"/>
      </rPr>
      <t xml:space="preserve">   </t>
    </r>
    <r>
      <rPr>
        <b/>
        <sz val="9"/>
        <color theme="1"/>
        <rFont val="Arial"/>
        <family val="2"/>
      </rPr>
      <t>Ingresos Derivados de Financiamientos (3=A)</t>
    </r>
  </si>
  <si>
    <r>
      <t>A.</t>
    </r>
    <r>
      <rPr>
        <sz val="9"/>
        <color theme="1"/>
        <rFont val="Times New Roman"/>
        <family val="1"/>
      </rPr>
      <t xml:space="preserve">    </t>
    </r>
    <r>
      <rPr>
        <sz val="9"/>
        <color theme="1"/>
        <rFont val="Arial"/>
        <family val="2"/>
      </rPr>
      <t>Ingresos Derivados de Financiamientos</t>
    </r>
  </si>
  <si>
    <r>
      <t>4.</t>
    </r>
    <r>
      <rPr>
        <b/>
        <sz val="9"/>
        <color theme="1"/>
        <rFont val="Times New Roman"/>
        <family val="1"/>
      </rPr>
      <t xml:space="preserve">   </t>
    </r>
    <r>
      <rPr>
        <b/>
        <sz val="9"/>
        <color theme="1"/>
        <rFont val="Arial"/>
        <family val="2"/>
      </rPr>
      <t>Total de Ingresos Proyectados (4=1+2+3)</t>
    </r>
  </si>
  <si>
    <t>2027(d)</t>
  </si>
  <si>
    <t>2028 (d)</t>
  </si>
  <si>
    <t>2029 (d)</t>
  </si>
  <si>
    <t>2030 (d)</t>
  </si>
  <si>
    <t>2031 (d)</t>
  </si>
  <si>
    <t>GOBIERNO DEL ESTADO DE MICHOACÁN DE OCAMPO</t>
  </si>
  <si>
    <t>Año en Cuestión</t>
  </si>
  <si>
    <t>2026 (de iniciativa de Ley) (c )</t>
  </si>
  <si>
    <t>Notas:</t>
  </si>
  <si>
    <t>Para realizar el pronóstico de los impuestos a recaudar en el período 2026-2031 se implementó un análisis econométrico de suavizamiento exponencial multiplicativo, utilizando los datos de recaudación en una serie de tiempo mensual de julio de 2019 a septiembre del 2025, a partir de los cuales el modelo proyecta la cantidad a recaudar por cada mes correspondiente de cada año del período, en función del comportamiento histórico del período. Adicionalmente se consideran otras variables que tienen incidencia específica en la proyección de cada uno de los impuestos estatales: a. Composición del Padrón de Contribuyentes, en donde la recaudación del sector público federal, estatal y municipal, para el caso del Impuesto sobre Nómina tiene un comportamiento distinto a la del sector privado.
b. Valuación de estrategias para recuperación de adeudos de contribuyentes del sector privado.
c. Valuación de estrategias de incorporación al padrón.
d. Ponderación del indicador de la actividad económica estatal, en la perspectiva de la creación de empresas y puestos de trabajo en Michoacán y que determinen la incorporación al padrón estatal.</t>
  </si>
  <si>
    <t>La proyección de Derechos se realizó con base al número de trámites anuales, multiplicados por la tarifa correspondiente proyectada, considerando la inflación contenida en el marco macroeconómico 2025-2026 (Anexo II de los Criterios Generales de Política Económica 2026).</t>
  </si>
  <si>
    <t>La proyección de Productos, Aprovechamientos e Ingresos por Venta de Bienes se realiza con base en la tasa de crecimiento anual observada desde el ejercicio 2019-2025 y una estimación de esfuerzo recaudatorio.</t>
  </si>
  <si>
    <t>Los ingresos propios observan un crecimiento promedio anual de 10% en el período, atendiendo a la meta establecida por el Plan Integral de Desarrollo del Estado de Michoacán 2021-2027</t>
  </si>
  <si>
    <t>La estimación de Participaciones toma como base la información de las Perspectivas de Finanzas Públicas 2025-2031 de los Criterios Generales de Política Económica 2026, en donde se establece un escenario en el que, dentro del Gasto no Programable, las Participaciones representan el 3.5% del Producto Interno Bruto. A partir de la distribución histórica por entidad de estos recursos, se identificó la proyección 2026-2030 para Michoacán.</t>
  </si>
  <si>
    <t>La estimación de Aportaciones, Convenios e Incentivos derivados de la Colaboración Fiscal se realizó con base en la tasa de crecimiento anual observada en el período 2018-2024.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</si>
</sst>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2">
    <font>
      <sz val="10"/>
      <color theme="1"/>
      <name val="Gibson Book"/>
      <family val="2"/>
    </font>
    <font>
      <sz val="9"/>
      <color theme="1"/>
      <name val="Arial"/>
      <family val="2"/>
    </font>
    <font>
      <b/>
      <sz val="9"/>
      <color theme="1"/>
      <name val="Arial"/>
      <family val="2"/>
    </font>
    <font>
      <b/>
      <sz val="9"/>
      <color rgb="FF000000"/>
      <name val="Arial"/>
      <family val="2"/>
    </font>
    <font>
      <sz val="9"/>
      <color theme="1"/>
      <name val="Gibson Book"/>
      <family val="2"/>
    </font>
    <font>
      <sz val="9"/>
      <color theme="1"/>
      <name val="Times New Roman"/>
      <family val="1"/>
    </font>
    <font>
      <b/>
      <sz val="9"/>
      <color theme="1"/>
      <name val="Times New Roman"/>
      <family val="1"/>
    </font>
    <font>
      <sz val="11"/>
      <color theme="1"/>
      <name val="Aptos Narrow"/>
      <family val="2"/>
      <scheme val="minor"/>
    </font>
    <font>
      <b/>
      <sz val="9"/>
      <color theme="1"/>
      <name val="Gibson Book"/>
      <family val="3"/>
    </font>
    <font>
      <sz val="11"/>
      <color theme="1"/>
      <name val="Gibson Book"/>
      <family val="3"/>
    </font>
    <font>
      <sz val="9"/>
      <color theme="1"/>
      <name val="Gibson Book"/>
      <family val="3"/>
    </font>
    <font>
      <b/>
      <sz val="9"/>
      <color theme="1"/>
      <name val="Gibson Thin"/>
      <family val="3"/>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0" fontId="7" fillId="0" borderId="0"/>
    <xf numFmtId="43" fontId="7" fillId="0" borderId="0" applyFont="0" applyFill="0" applyBorder="0" applyAlignment="0" applyProtection="0"/>
    <xf numFmtId="9" fontId="7" fillId="0" borderId="0" applyFont="0" applyFill="0" applyBorder="0" applyAlignment="0" applyProtection="0"/>
  </cellStyleXfs>
  <cellXfs count="47">
    <xf numFmtId="0" fontId="0" fillId="0" borderId="0" xfId="0"/>
    <xf numFmtId="0" fontId="4" fillId="0" borderId="0" xfId="0" applyFont="1"/>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0" borderId="5" xfId="0" applyFont="1" applyBorder="1" applyAlignment="1">
      <alignment horizontal="justify" vertical="center" wrapText="1"/>
    </xf>
    <xf numFmtId="0" fontId="1" fillId="0" borderId="7" xfId="0" applyFont="1" applyBorder="1" applyAlignment="1">
      <alignment horizontal="center" vertical="center" wrapText="1"/>
    </xf>
    <xf numFmtId="0" fontId="5" fillId="0" borderId="0" xfId="0" applyFont="1" applyAlignment="1">
      <alignment vertical="center" wrapText="1"/>
    </xf>
    <xf numFmtId="0" fontId="2" fillId="0" borderId="5" xfId="0" applyFont="1" applyBorder="1" applyAlignment="1">
      <alignment horizontal="left" vertical="center" wrapText="1" indent="1"/>
    </xf>
    <xf numFmtId="0" fontId="1" fillId="0" borderId="5" xfId="0" applyFont="1" applyBorder="1" applyAlignment="1">
      <alignment horizontal="left" vertical="center" wrapText="1" indent="3"/>
    </xf>
    <xf numFmtId="0" fontId="2"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center" vertical="center" wrapText="1"/>
    </xf>
    <xf numFmtId="43" fontId="2" fillId="0" borderId="7" xfId="0" applyNumberFormat="1" applyFont="1" applyBorder="1" applyAlignment="1">
      <alignment horizontal="right" vertical="center" wrapText="1"/>
    </xf>
    <xf numFmtId="43" fontId="1" fillId="0" borderId="7"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2" fillId="0" borderId="7" xfId="0" applyNumberFormat="1" applyFont="1" applyBorder="1" applyAlignment="1">
      <alignment horizontal="right" vertical="center" wrapText="1"/>
    </xf>
    <xf numFmtId="0" fontId="4" fillId="3" borderId="0" xfId="0" applyFont="1" applyFill="1"/>
    <xf numFmtId="0" fontId="8" fillId="0" borderId="0" xfId="1" applyFont="1" applyAlignment="1">
      <alignment vertical="center"/>
    </xf>
    <xf numFmtId="0" fontId="9" fillId="0" borderId="0" xfId="1" applyFont="1"/>
    <xf numFmtId="0" fontId="10" fillId="0" borderId="0" xfId="1" applyFont="1" applyAlignment="1">
      <alignment horizontal="center" vertical="center"/>
    </xf>
    <xf numFmtId="43" fontId="10" fillId="0" borderId="0" xfId="2" applyFont="1" applyAlignment="1">
      <alignment vertical="center"/>
    </xf>
    <xf numFmtId="10" fontId="10" fillId="0" borderId="0" xfId="3" applyNumberFormat="1" applyFont="1" applyAlignment="1">
      <alignment horizontal="center" vertical="center"/>
    </xf>
    <xf numFmtId="44" fontId="10" fillId="0" borderId="0" xfId="3" applyNumberFormat="1" applyFont="1" applyAlignment="1">
      <alignment horizontal="center" vertical="center"/>
    </xf>
    <xf numFmtId="3" fontId="10" fillId="0" borderId="0" xfId="1" applyNumberFormat="1" applyFont="1" applyAlignment="1">
      <alignment horizontal="center" vertical="center"/>
    </xf>
    <xf numFmtId="44" fontId="9" fillId="0" borderId="0" xfId="1" applyNumberFormat="1" applyFont="1"/>
    <xf numFmtId="9" fontId="9" fillId="0" borderId="0" xfId="3" applyFont="1"/>
    <xf numFmtId="43" fontId="10" fillId="0" borderId="0" xfId="2" applyFont="1" applyBorder="1" applyAlignment="1">
      <alignment vertical="center"/>
    </xf>
    <xf numFmtId="10" fontId="10" fillId="0" borderId="0" xfId="3" applyNumberFormat="1" applyFont="1" applyBorder="1" applyAlignment="1">
      <alignment horizontal="center" vertical="center"/>
    </xf>
    <xf numFmtId="44" fontId="10" fillId="0" borderId="0" xfId="3" applyNumberFormat="1" applyFont="1" applyBorder="1" applyAlignment="1">
      <alignment horizontal="center" vertical="center"/>
    </xf>
    <xf numFmtId="4" fontId="11" fillId="0" borderId="0" xfId="0" applyNumberFormat="1" applyFont="1" applyAlignment="1">
      <alignment horizontal="right" vertical="center" wrapText="1"/>
    </xf>
    <xf numFmtId="43" fontId="4" fillId="0" borderId="0" xfId="0" applyNumberFormat="1" applyFont="1"/>
    <xf numFmtId="0" fontId="5" fillId="0" borderId="6" xfId="0" applyFont="1" applyBorder="1" applyAlignment="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0" fillId="0" borderId="0" xfId="1" applyFont="1" applyAlignment="1">
      <alignment horizontal="left" vertical="center" wrapText="1"/>
    </xf>
  </cellXfs>
  <cellStyles count="4">
    <cellStyle name="Millares 2" xfId="2"/>
    <cellStyle name="Normal" xfId="0" builtinId="0"/>
    <cellStyle name="Normal 2"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1464733</xdr:colOff>
      <xdr:row>0</xdr:row>
      <xdr:rowOff>0</xdr:rowOff>
    </xdr:from>
    <xdr:to>
      <xdr:col>19</xdr:col>
      <xdr:colOff>142869</xdr:colOff>
      <xdr:row>27</xdr:row>
      <xdr:rowOff>174191</xdr:rowOff>
    </xdr:to>
    <xdr:pic>
      <xdr:nvPicPr>
        <xdr:cNvPr id="2" name="Imagen 1">
          <a:extLst>
            <a:ext uri="{FF2B5EF4-FFF2-40B4-BE49-F238E27FC236}">
              <a16:creationId xmlns="" xmlns:a16="http://schemas.microsoft.com/office/drawing/2014/main" id="{AC29ED9B-7D9E-4860-B3AC-3366CF6DEDC6}"/>
            </a:ext>
          </a:extLst>
        </xdr:cNvPr>
        <xdr:cNvPicPr>
          <a:picLocks noChangeAspect="1"/>
        </xdr:cNvPicPr>
      </xdr:nvPicPr>
      <xdr:blipFill>
        <a:blip xmlns:r="http://schemas.openxmlformats.org/officeDocument/2006/relationships" r:embed="rId1"/>
        <a:stretch>
          <a:fillRect/>
        </a:stretch>
      </xdr:blipFill>
      <xdr:spPr>
        <a:xfrm>
          <a:off x="10018183" y="0"/>
          <a:ext cx="7002986" cy="71083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tabSelected="1" workbookViewId="0">
      <selection activeCell="B2" sqref="B2:H39"/>
    </sheetView>
  </sheetViews>
  <sheetFormatPr baseColWidth="10" defaultColWidth="11.42578125" defaultRowHeight="12"/>
  <cols>
    <col min="1" max="1" width="2.28515625" style="1" customWidth="1"/>
    <col min="2" max="2" width="45.42578125" style="1" customWidth="1"/>
    <col min="3" max="8" width="18.140625" style="1" customWidth="1"/>
    <col min="9" max="16384" width="11.42578125" style="1"/>
  </cols>
  <sheetData>
    <row r="1" spans="1:9" ht="12.75" thickBot="1">
      <c r="A1" s="17"/>
      <c r="B1" s="17"/>
      <c r="C1" s="17"/>
      <c r="D1" s="17"/>
      <c r="E1" s="17"/>
      <c r="F1" s="17"/>
      <c r="G1" s="17"/>
      <c r="H1" s="17"/>
    </row>
    <row r="2" spans="1:9" ht="15.75" customHeight="1">
      <c r="A2" s="17"/>
      <c r="B2" s="33" t="s">
        <v>35</v>
      </c>
      <c r="C2" s="34"/>
      <c r="D2" s="34"/>
      <c r="E2" s="34"/>
      <c r="F2" s="34"/>
      <c r="G2" s="34"/>
      <c r="H2" s="35"/>
    </row>
    <row r="3" spans="1:9" ht="15.75" customHeight="1">
      <c r="A3" s="17"/>
      <c r="B3" s="36" t="s">
        <v>0</v>
      </c>
      <c r="C3" s="37"/>
      <c r="D3" s="37"/>
      <c r="E3" s="37"/>
      <c r="F3" s="37"/>
      <c r="G3" s="37"/>
      <c r="H3" s="38"/>
    </row>
    <row r="4" spans="1:9" ht="15.75" customHeight="1">
      <c r="A4" s="17"/>
      <c r="B4" s="36" t="s">
        <v>1</v>
      </c>
      <c r="C4" s="37"/>
      <c r="D4" s="37"/>
      <c r="E4" s="37"/>
      <c r="F4" s="37"/>
      <c r="G4" s="37"/>
      <c r="H4" s="38"/>
    </row>
    <row r="5" spans="1:9" ht="15.75" customHeight="1" thickBot="1">
      <c r="A5" s="17"/>
      <c r="B5" s="39" t="s">
        <v>2</v>
      </c>
      <c r="C5" s="40"/>
      <c r="D5" s="40"/>
      <c r="E5" s="40"/>
      <c r="F5" s="40"/>
      <c r="G5" s="40"/>
      <c r="H5" s="41"/>
    </row>
    <row r="6" spans="1:9" ht="12.75" customHeight="1">
      <c r="A6" s="17"/>
      <c r="B6" s="42" t="s">
        <v>3</v>
      </c>
      <c r="C6" s="2" t="s">
        <v>36</v>
      </c>
      <c r="D6" s="44" t="s">
        <v>30</v>
      </c>
      <c r="E6" s="44" t="s">
        <v>31</v>
      </c>
      <c r="F6" s="44" t="s">
        <v>32</v>
      </c>
      <c r="G6" s="44" t="s">
        <v>33</v>
      </c>
      <c r="H6" s="44" t="s">
        <v>34</v>
      </c>
      <c r="I6" s="32"/>
    </row>
    <row r="7" spans="1:9" ht="29.25" customHeight="1" thickBot="1">
      <c r="A7" s="17"/>
      <c r="B7" s="43"/>
      <c r="C7" s="3" t="s">
        <v>37</v>
      </c>
      <c r="D7" s="45"/>
      <c r="E7" s="45"/>
      <c r="F7" s="45"/>
      <c r="G7" s="45"/>
      <c r="H7" s="45"/>
      <c r="I7" s="32"/>
    </row>
    <row r="8" spans="1:9">
      <c r="A8" s="17"/>
      <c r="B8" s="4"/>
      <c r="C8" s="5"/>
      <c r="D8" s="5"/>
      <c r="E8" s="5"/>
      <c r="F8" s="5"/>
      <c r="G8" s="5"/>
      <c r="H8" s="5"/>
      <c r="I8" s="6"/>
    </row>
    <row r="9" spans="1:9" ht="37.5" customHeight="1">
      <c r="A9" s="17"/>
      <c r="B9" s="7" t="s">
        <v>8</v>
      </c>
      <c r="C9" s="13">
        <f>+C10+C11+C12+C13+C14+C15+C16+C17+C18+C19+C20+C21</f>
        <v>56854544040</v>
      </c>
      <c r="D9" s="13">
        <f>+D10+D11+D12+D13+D14+D15+D16+D17+D18+D19+D20+D21</f>
        <v>57956723183</v>
      </c>
      <c r="E9" s="13">
        <f t="shared" ref="E9:H9" si="0">+E10+E11+E12+E13+E14+E15+E16+E17+E18+E19+E20+E21</f>
        <v>60201477989.001869</v>
      </c>
      <c r="F9" s="13">
        <f t="shared" si="0"/>
        <v>63000295060</v>
      </c>
      <c r="G9" s="13">
        <f t="shared" si="0"/>
        <v>65132810719</v>
      </c>
      <c r="H9" s="13">
        <f t="shared" si="0"/>
        <v>66908677682</v>
      </c>
      <c r="I9" s="6"/>
    </row>
    <row r="10" spans="1:9" ht="18.75" customHeight="1">
      <c r="A10" s="17"/>
      <c r="B10" s="8" t="s">
        <v>9</v>
      </c>
      <c r="C10" s="14">
        <v>5363467128</v>
      </c>
      <c r="D10" s="14">
        <v>5014574293</v>
      </c>
      <c r="E10" s="14">
        <v>5288401314.0018702</v>
      </c>
      <c r="F10" s="14">
        <v>5566027657</v>
      </c>
      <c r="G10" s="14">
        <v>5847109661</v>
      </c>
      <c r="H10" s="14">
        <v>6131320518</v>
      </c>
      <c r="I10" s="6"/>
    </row>
    <row r="11" spans="1:9" ht="18.75" customHeight="1">
      <c r="A11" s="17"/>
      <c r="B11" s="8" t="s">
        <v>10</v>
      </c>
      <c r="C11" s="15">
        <v>0</v>
      </c>
      <c r="D11" s="15">
        <v>0</v>
      </c>
      <c r="E11" s="15">
        <v>0</v>
      </c>
      <c r="F11" s="15">
        <v>0</v>
      </c>
      <c r="G11" s="15">
        <v>0</v>
      </c>
      <c r="H11" s="15">
        <v>0</v>
      </c>
      <c r="I11" s="6"/>
    </row>
    <row r="12" spans="1:9" ht="18.75" customHeight="1">
      <c r="A12" s="17"/>
      <c r="B12" s="8" t="s">
        <v>11</v>
      </c>
      <c r="C12" s="15">
        <v>0</v>
      </c>
      <c r="D12" s="15">
        <v>0</v>
      </c>
      <c r="E12" s="15">
        <v>0</v>
      </c>
      <c r="F12" s="15">
        <v>0</v>
      </c>
      <c r="G12" s="15">
        <v>0</v>
      </c>
      <c r="H12" s="15">
        <v>0</v>
      </c>
      <c r="I12" s="6"/>
    </row>
    <row r="13" spans="1:9" ht="18.75" customHeight="1">
      <c r="A13" s="17"/>
      <c r="B13" s="8" t="s">
        <v>12</v>
      </c>
      <c r="C13" s="14">
        <v>3938125785</v>
      </c>
      <c r="D13" s="14">
        <v>3821381296</v>
      </c>
      <c r="E13" s="14">
        <v>4023511776</v>
      </c>
      <c r="F13" s="14">
        <v>4225642255</v>
      </c>
      <c r="G13" s="14">
        <v>4427772734</v>
      </c>
      <c r="H13" s="14">
        <v>4629903214</v>
      </c>
      <c r="I13" s="6"/>
    </row>
    <row r="14" spans="1:9" ht="18.75" customHeight="1">
      <c r="A14" s="17"/>
      <c r="B14" s="8" t="s">
        <v>13</v>
      </c>
      <c r="C14" s="14">
        <v>252299274</v>
      </c>
      <c r="D14" s="14">
        <v>265594520</v>
      </c>
      <c r="E14" s="14">
        <v>308644256</v>
      </c>
      <c r="F14" s="14">
        <v>321693993</v>
      </c>
      <c r="G14" s="14">
        <v>334743729</v>
      </c>
      <c r="H14" s="14">
        <v>387793466</v>
      </c>
      <c r="I14" s="6"/>
    </row>
    <row r="15" spans="1:9" ht="18.75" customHeight="1">
      <c r="A15" s="17"/>
      <c r="B15" s="8" t="s">
        <v>14</v>
      </c>
      <c r="C15" s="14">
        <v>740103414</v>
      </c>
      <c r="D15" s="14">
        <v>798612632</v>
      </c>
      <c r="E15" s="14">
        <v>816090356</v>
      </c>
      <c r="F15" s="14">
        <v>834746367</v>
      </c>
      <c r="G15" s="14">
        <v>854474085</v>
      </c>
      <c r="H15" s="14">
        <v>875172156</v>
      </c>
      <c r="I15" s="6"/>
    </row>
    <row r="16" spans="1:9" ht="31.5" customHeight="1">
      <c r="A16" s="17"/>
      <c r="B16" s="8" t="s">
        <v>15</v>
      </c>
      <c r="C16" s="15">
        <v>0</v>
      </c>
      <c r="D16" s="15">
        <v>0</v>
      </c>
      <c r="E16" s="15">
        <v>0</v>
      </c>
      <c r="F16" s="15">
        <v>0</v>
      </c>
      <c r="G16" s="15">
        <v>0</v>
      </c>
      <c r="H16" s="15">
        <v>0</v>
      </c>
      <c r="I16" s="6"/>
    </row>
    <row r="17" spans="1:9" ht="18" customHeight="1">
      <c r="A17" s="17"/>
      <c r="B17" s="8" t="s">
        <v>16</v>
      </c>
      <c r="C17" s="14">
        <v>45889658218</v>
      </c>
      <c r="D17" s="15">
        <v>47302508881</v>
      </c>
      <c r="E17" s="15">
        <v>48958483892</v>
      </c>
      <c r="F17" s="15">
        <v>51214458903</v>
      </c>
      <c r="G17" s="15">
        <v>52770433913</v>
      </c>
      <c r="H17" s="15">
        <v>53926408923</v>
      </c>
      <c r="I17" s="6"/>
    </row>
    <row r="18" spans="1:9" ht="29.25" customHeight="1">
      <c r="A18" s="17"/>
      <c r="B18" s="8" t="s">
        <v>17</v>
      </c>
      <c r="C18" s="14">
        <v>670890221</v>
      </c>
      <c r="D18" s="15">
        <v>754051561</v>
      </c>
      <c r="E18" s="15">
        <v>806346395</v>
      </c>
      <c r="F18" s="15">
        <v>837725885</v>
      </c>
      <c r="G18" s="15">
        <v>898276597</v>
      </c>
      <c r="H18" s="15">
        <v>958079405</v>
      </c>
      <c r="I18" s="6"/>
    </row>
    <row r="19" spans="1:9" ht="18" customHeight="1">
      <c r="A19" s="17"/>
      <c r="B19" s="8" t="s">
        <v>18</v>
      </c>
      <c r="C19" s="15">
        <v>0</v>
      </c>
      <c r="D19" s="15">
        <v>0</v>
      </c>
      <c r="E19" s="15">
        <v>0</v>
      </c>
      <c r="F19" s="15">
        <v>0</v>
      </c>
      <c r="G19" s="15">
        <v>0</v>
      </c>
      <c r="H19" s="15">
        <v>0</v>
      </c>
      <c r="I19" s="6"/>
    </row>
    <row r="20" spans="1:9" ht="18" customHeight="1">
      <c r="A20" s="17"/>
      <c r="B20" s="8" t="s">
        <v>19</v>
      </c>
      <c r="C20" s="15">
        <v>0</v>
      </c>
      <c r="D20" s="15">
        <v>0</v>
      </c>
      <c r="E20" s="15">
        <v>0</v>
      </c>
      <c r="F20" s="15">
        <v>0</v>
      </c>
      <c r="G20" s="15">
        <v>0</v>
      </c>
      <c r="H20" s="15">
        <v>0</v>
      </c>
      <c r="I20" s="6"/>
    </row>
    <row r="21" spans="1:9" ht="18" customHeight="1">
      <c r="A21" s="17"/>
      <c r="B21" s="8" t="s">
        <v>20</v>
      </c>
      <c r="C21" s="15">
        <v>0</v>
      </c>
      <c r="D21" s="15">
        <v>0</v>
      </c>
      <c r="E21" s="15">
        <v>0</v>
      </c>
      <c r="F21" s="15">
        <v>0</v>
      </c>
      <c r="G21" s="15">
        <v>0</v>
      </c>
      <c r="H21" s="15">
        <v>0</v>
      </c>
      <c r="I21" s="6"/>
    </row>
    <row r="22" spans="1:9">
      <c r="A22" s="17"/>
      <c r="B22" s="4"/>
      <c r="C22" s="5"/>
      <c r="D22" s="5"/>
      <c r="E22" s="5"/>
      <c r="F22" s="5"/>
      <c r="G22" s="5"/>
      <c r="H22" s="5"/>
      <c r="I22" s="6"/>
    </row>
    <row r="23" spans="1:9" ht="28.5" customHeight="1">
      <c r="A23" s="17"/>
      <c r="B23" s="7" t="s">
        <v>21</v>
      </c>
      <c r="C23" s="13">
        <f>+C24+C25+C26+C27+C28</f>
        <v>51030067221</v>
      </c>
      <c r="D23" s="13">
        <f t="shared" ref="D23:H23" si="1">+D24+D25+D26+D27+D28</f>
        <v>53004047436</v>
      </c>
      <c r="E23" s="13">
        <f t="shared" si="1"/>
        <v>55370181245</v>
      </c>
      <c r="F23" s="13">
        <f t="shared" si="1"/>
        <v>56430723972</v>
      </c>
      <c r="G23" s="13">
        <f t="shared" si="1"/>
        <v>57276204379</v>
      </c>
      <c r="H23" s="13">
        <f t="shared" si="1"/>
        <v>58037116463</v>
      </c>
      <c r="I23" s="6"/>
    </row>
    <row r="24" spans="1:9" ht="18.75" customHeight="1">
      <c r="A24" s="17"/>
      <c r="B24" s="8" t="s">
        <v>22</v>
      </c>
      <c r="C24" s="14">
        <v>42853474373</v>
      </c>
      <c r="D24" s="14">
        <v>43396581238</v>
      </c>
      <c r="E24" s="14">
        <v>44988159321</v>
      </c>
      <c r="F24" s="14">
        <v>45574146323</v>
      </c>
      <c r="G24" s="14">
        <v>46155071004</v>
      </c>
      <c r="H24" s="14">
        <v>46731427363</v>
      </c>
      <c r="I24" s="6"/>
    </row>
    <row r="25" spans="1:9" ht="18.75" customHeight="1">
      <c r="A25" s="17"/>
      <c r="B25" s="8" t="s">
        <v>23</v>
      </c>
      <c r="C25" s="14">
        <v>8176592848</v>
      </c>
      <c r="D25" s="14">
        <v>9607466198</v>
      </c>
      <c r="E25" s="14">
        <v>10382021924</v>
      </c>
      <c r="F25" s="14">
        <v>10856577649</v>
      </c>
      <c r="G25" s="14">
        <v>11121133375</v>
      </c>
      <c r="H25" s="14">
        <v>11305689100</v>
      </c>
      <c r="I25" s="6"/>
    </row>
    <row r="26" spans="1:9" ht="18.75" customHeight="1">
      <c r="A26" s="17"/>
      <c r="B26" s="8" t="s">
        <v>24</v>
      </c>
      <c r="C26" s="15">
        <v>0</v>
      </c>
      <c r="D26" s="15">
        <v>0</v>
      </c>
      <c r="E26" s="15">
        <v>0</v>
      </c>
      <c r="F26" s="15">
        <v>0</v>
      </c>
      <c r="G26" s="15">
        <v>0</v>
      </c>
      <c r="H26" s="15">
        <v>0</v>
      </c>
      <c r="I26" s="6"/>
    </row>
    <row r="27" spans="1:9" ht="36.75" customHeight="1">
      <c r="A27" s="17"/>
      <c r="B27" s="8" t="s">
        <v>25</v>
      </c>
      <c r="C27" s="15">
        <v>0</v>
      </c>
      <c r="D27" s="15">
        <v>0</v>
      </c>
      <c r="E27" s="15">
        <v>0</v>
      </c>
      <c r="F27" s="15">
        <v>0</v>
      </c>
      <c r="G27" s="15">
        <v>0</v>
      </c>
      <c r="H27" s="15">
        <v>0</v>
      </c>
      <c r="I27" s="6"/>
    </row>
    <row r="28" spans="1:9" ht="18.75" customHeight="1">
      <c r="A28" s="17"/>
      <c r="B28" s="8" t="s">
        <v>26</v>
      </c>
      <c r="C28" s="15">
        <v>0</v>
      </c>
      <c r="D28" s="15">
        <v>0</v>
      </c>
      <c r="E28" s="15">
        <v>0</v>
      </c>
      <c r="F28" s="15">
        <v>0</v>
      </c>
      <c r="G28" s="15">
        <v>0</v>
      </c>
      <c r="H28" s="15">
        <v>0</v>
      </c>
      <c r="I28" s="6"/>
    </row>
    <row r="29" spans="1:9">
      <c r="A29" s="17"/>
      <c r="B29" s="4"/>
      <c r="C29" s="14"/>
      <c r="D29" s="14"/>
      <c r="E29" s="14"/>
      <c r="F29" s="14"/>
      <c r="G29" s="14"/>
      <c r="H29" s="14"/>
      <c r="I29" s="6"/>
    </row>
    <row r="30" spans="1:9">
      <c r="A30" s="17"/>
      <c r="B30" s="7" t="s">
        <v>27</v>
      </c>
      <c r="C30" s="16">
        <f>+C31</f>
        <v>0</v>
      </c>
      <c r="D30" s="16">
        <f t="shared" ref="D30:H30" si="2">+D31</f>
        <v>0</v>
      </c>
      <c r="E30" s="16">
        <f t="shared" si="2"/>
        <v>0</v>
      </c>
      <c r="F30" s="16">
        <f t="shared" si="2"/>
        <v>0</v>
      </c>
      <c r="G30" s="16">
        <f t="shared" si="2"/>
        <v>0</v>
      </c>
      <c r="H30" s="16">
        <f t="shared" si="2"/>
        <v>0</v>
      </c>
      <c r="I30" s="6"/>
    </row>
    <row r="31" spans="1:9">
      <c r="A31" s="17"/>
      <c r="B31" s="8" t="s">
        <v>28</v>
      </c>
      <c r="C31" s="15">
        <v>0</v>
      </c>
      <c r="D31" s="15">
        <v>0</v>
      </c>
      <c r="E31" s="15">
        <v>0</v>
      </c>
      <c r="F31" s="15">
        <v>0</v>
      </c>
      <c r="G31" s="15">
        <v>0</v>
      </c>
      <c r="H31" s="15">
        <v>0</v>
      </c>
      <c r="I31" s="6"/>
    </row>
    <row r="32" spans="1:9">
      <c r="A32" s="17"/>
      <c r="B32" s="4"/>
      <c r="C32" s="14"/>
      <c r="D32" s="14"/>
      <c r="E32" s="14"/>
      <c r="F32" s="14"/>
      <c r="G32" s="14"/>
      <c r="H32" s="14"/>
      <c r="I32" s="6"/>
    </row>
    <row r="33" spans="1:9">
      <c r="A33" s="17"/>
      <c r="B33" s="7" t="s">
        <v>29</v>
      </c>
      <c r="C33" s="13">
        <f>+C9+C23+C30</f>
        <v>107884611261</v>
      </c>
      <c r="D33" s="13">
        <f t="shared" ref="D33:H33" si="3">+D9+D23+D30</f>
        <v>110960770619</v>
      </c>
      <c r="E33" s="13">
        <f t="shared" si="3"/>
        <v>115571659234.00186</v>
      </c>
      <c r="F33" s="13">
        <f t="shared" si="3"/>
        <v>119431019032</v>
      </c>
      <c r="G33" s="13">
        <f t="shared" si="3"/>
        <v>122409015098</v>
      </c>
      <c r="H33" s="13">
        <f t="shared" si="3"/>
        <v>124945794145</v>
      </c>
      <c r="I33" s="6"/>
    </row>
    <row r="34" spans="1:9">
      <c r="A34" s="17"/>
      <c r="B34" s="4"/>
      <c r="C34" s="14"/>
      <c r="D34" s="14"/>
      <c r="E34" s="14"/>
      <c r="F34" s="14"/>
      <c r="G34" s="14"/>
      <c r="H34" s="14"/>
      <c r="I34" s="6"/>
    </row>
    <row r="35" spans="1:9">
      <c r="A35" s="17"/>
      <c r="B35" s="9" t="s">
        <v>4</v>
      </c>
      <c r="C35" s="13"/>
      <c r="D35" s="13"/>
      <c r="E35" s="13"/>
      <c r="F35" s="13"/>
      <c r="G35" s="13"/>
      <c r="H35" s="13"/>
      <c r="I35" s="6"/>
    </row>
    <row r="36" spans="1:9" ht="24">
      <c r="A36" s="17"/>
      <c r="B36" s="10" t="s">
        <v>5</v>
      </c>
      <c r="C36" s="15">
        <v>0</v>
      </c>
      <c r="D36" s="15">
        <v>0</v>
      </c>
      <c r="E36" s="15">
        <v>0</v>
      </c>
      <c r="F36" s="15">
        <v>0</v>
      </c>
      <c r="G36" s="15">
        <v>0</v>
      </c>
      <c r="H36" s="15">
        <v>0</v>
      </c>
      <c r="I36" s="6"/>
    </row>
    <row r="37" spans="1:9" ht="24">
      <c r="A37" s="17"/>
      <c r="B37" s="10" t="s">
        <v>6</v>
      </c>
      <c r="C37" s="15">
        <v>0</v>
      </c>
      <c r="D37" s="15">
        <v>0</v>
      </c>
      <c r="E37" s="15">
        <v>0</v>
      </c>
      <c r="F37" s="15">
        <v>0</v>
      </c>
      <c r="G37" s="15">
        <v>0</v>
      </c>
      <c r="H37" s="15">
        <v>0</v>
      </c>
      <c r="I37" s="6"/>
    </row>
    <row r="38" spans="1:9">
      <c r="A38" s="17"/>
      <c r="B38" s="9" t="s">
        <v>7</v>
      </c>
      <c r="C38" s="16">
        <f>+C36+C37</f>
        <v>0</v>
      </c>
      <c r="D38" s="16">
        <f t="shared" ref="D38:H38" si="4">+D36+D37</f>
        <v>0</v>
      </c>
      <c r="E38" s="16">
        <f t="shared" si="4"/>
        <v>0</v>
      </c>
      <c r="F38" s="16">
        <f t="shared" si="4"/>
        <v>0</v>
      </c>
      <c r="G38" s="16">
        <f t="shared" si="4"/>
        <v>0</v>
      </c>
      <c r="H38" s="16">
        <f t="shared" si="4"/>
        <v>0</v>
      </c>
      <c r="I38" s="6"/>
    </row>
    <row r="39" spans="1:9" ht="12.75" thickBot="1">
      <c r="A39" s="17"/>
      <c r="B39" s="11"/>
      <c r="C39" s="12"/>
      <c r="D39" s="12"/>
      <c r="E39" s="12"/>
      <c r="F39" s="12"/>
      <c r="G39" s="12"/>
      <c r="H39" s="12"/>
      <c r="I39" s="6"/>
    </row>
    <row r="42" spans="1:9" ht="12.75">
      <c r="C42" s="30"/>
      <c r="D42" s="30"/>
      <c r="E42" s="30"/>
      <c r="F42" s="30"/>
      <c r="G42" s="30"/>
      <c r="H42" s="30"/>
    </row>
    <row r="43" spans="1:9">
      <c r="C43" s="31"/>
      <c r="D43" s="31"/>
      <c r="E43" s="31"/>
      <c r="F43" s="31"/>
      <c r="G43" s="31"/>
      <c r="H43" s="31"/>
    </row>
    <row r="44" spans="1:9">
      <c r="C44" s="31"/>
      <c r="D44" s="31"/>
      <c r="E44" s="31"/>
      <c r="F44" s="31"/>
      <c r="G44" s="31"/>
      <c r="H44" s="31"/>
    </row>
  </sheetData>
  <mergeCells count="11">
    <mergeCell ref="I6:I7"/>
    <mergeCell ref="B2:H2"/>
    <mergeCell ref="B3:H3"/>
    <mergeCell ref="B4:H4"/>
    <mergeCell ref="B5:H5"/>
    <mergeCell ref="B6:B7"/>
    <mergeCell ref="D6:D7"/>
    <mergeCell ref="E6:E7"/>
    <mergeCell ref="F6:F7"/>
    <mergeCell ref="G6:G7"/>
    <mergeCell ref="H6:H7"/>
  </mergeCells>
  <pageMargins left="0.70866141732283472" right="0.70866141732283472" top="0.74803149606299213" bottom="0.74803149606299213" header="0.31496062992125984" footer="0.31496062992125984"/>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90" zoomScaleNormal="90" workbookViewId="0">
      <selection activeCell="D22" sqref="D22"/>
    </sheetView>
  </sheetViews>
  <sheetFormatPr baseColWidth="10" defaultColWidth="11.42578125" defaultRowHeight="15"/>
  <cols>
    <col min="1" max="1" width="11.42578125" style="19"/>
    <col min="2" max="2" width="15.140625" style="19" customWidth="1"/>
    <col min="3" max="5" width="11.42578125" style="19"/>
    <col min="6" max="6" width="15.85546875" style="19" customWidth="1"/>
    <col min="7" max="7" width="14.7109375" style="19" customWidth="1"/>
    <col min="8" max="8" width="16.42578125" style="19" bestFit="1" customWidth="1"/>
    <col min="9" max="9" width="20.7109375" style="19" bestFit="1" customWidth="1"/>
    <col min="10" max="10" width="21.7109375" style="19" bestFit="1" customWidth="1"/>
    <col min="11" max="16384" width="11.42578125" style="19"/>
  </cols>
  <sheetData>
    <row r="1" spans="1:11">
      <c r="A1" s="18" t="s">
        <v>38</v>
      </c>
    </row>
    <row r="2" spans="1:11">
      <c r="A2" s="46" t="s">
        <v>39</v>
      </c>
      <c r="B2" s="46"/>
      <c r="C2" s="46"/>
      <c r="D2" s="46"/>
      <c r="E2" s="46"/>
      <c r="F2" s="46"/>
      <c r="G2" s="46"/>
      <c r="H2" s="46"/>
      <c r="I2" s="46"/>
      <c r="J2" s="46"/>
    </row>
    <row r="3" spans="1:11">
      <c r="A3" s="46"/>
      <c r="B3" s="46"/>
      <c r="C3" s="46"/>
      <c r="D3" s="46"/>
      <c r="E3" s="46"/>
      <c r="F3" s="46"/>
      <c r="G3" s="46"/>
      <c r="H3" s="46"/>
      <c r="I3" s="46"/>
      <c r="J3" s="46"/>
    </row>
    <row r="4" spans="1:11" ht="96.75" customHeight="1">
      <c r="A4" s="46"/>
      <c r="B4" s="46"/>
      <c r="C4" s="46"/>
      <c r="D4" s="46"/>
      <c r="E4" s="46"/>
      <c r="F4" s="46"/>
      <c r="G4" s="46"/>
      <c r="H4" s="46"/>
      <c r="I4" s="46"/>
      <c r="J4" s="46"/>
    </row>
    <row r="5" spans="1:11" ht="30" customHeight="1">
      <c r="A5" s="46" t="s">
        <v>40</v>
      </c>
      <c r="B5" s="46"/>
      <c r="C5" s="46"/>
      <c r="D5" s="46"/>
      <c r="E5" s="46"/>
      <c r="F5" s="46"/>
      <c r="G5" s="46"/>
      <c r="H5" s="46"/>
      <c r="I5" s="46"/>
      <c r="J5" s="46"/>
    </row>
    <row r="6" spans="1:11" ht="26.25" customHeight="1">
      <c r="A6" s="46" t="s">
        <v>41</v>
      </c>
      <c r="B6" s="46"/>
      <c r="C6" s="46"/>
      <c r="D6" s="46"/>
      <c r="E6" s="46"/>
      <c r="F6" s="46"/>
      <c r="G6" s="46"/>
      <c r="H6" s="46"/>
      <c r="I6" s="46"/>
      <c r="J6" s="46"/>
    </row>
    <row r="7" spans="1:11" ht="22.5" customHeight="1">
      <c r="A7" s="46" t="s">
        <v>42</v>
      </c>
      <c r="B7" s="46"/>
      <c r="C7" s="46"/>
      <c r="D7" s="46"/>
      <c r="E7" s="46"/>
      <c r="F7" s="46"/>
      <c r="G7" s="46"/>
      <c r="H7" s="46"/>
      <c r="I7" s="46"/>
      <c r="J7" s="46"/>
    </row>
    <row r="8" spans="1:11" ht="42" customHeight="1">
      <c r="A8" s="46" t="s">
        <v>43</v>
      </c>
      <c r="B8" s="46"/>
      <c r="C8" s="46"/>
      <c r="D8" s="46"/>
      <c r="E8" s="46"/>
      <c r="F8" s="46"/>
      <c r="G8" s="46"/>
      <c r="H8" s="46"/>
      <c r="I8" s="46"/>
      <c r="J8" s="46"/>
    </row>
    <row r="9" spans="1:11" ht="29.25" customHeight="1">
      <c r="A9" s="46" t="s">
        <v>44</v>
      </c>
      <c r="B9" s="46"/>
      <c r="C9" s="46"/>
      <c r="D9" s="46"/>
      <c r="E9" s="46"/>
      <c r="F9" s="46"/>
      <c r="G9" s="46"/>
      <c r="H9" s="46"/>
      <c r="I9" s="46"/>
      <c r="J9" s="46"/>
    </row>
    <row r="13" spans="1:11">
      <c r="A13" s="20"/>
      <c r="B13" s="21"/>
      <c r="C13" s="22"/>
      <c r="D13" s="22"/>
      <c r="E13" s="22"/>
      <c r="F13" s="22"/>
      <c r="G13" s="23"/>
      <c r="H13" s="24"/>
      <c r="I13" s="25"/>
      <c r="J13" s="25"/>
      <c r="K13" s="26"/>
    </row>
    <row r="14" spans="1:11">
      <c r="A14" s="20"/>
      <c r="B14" s="21"/>
      <c r="C14" s="22"/>
      <c r="D14" s="22"/>
      <c r="E14" s="22"/>
      <c r="F14" s="22"/>
      <c r="G14" s="23"/>
      <c r="H14" s="24"/>
      <c r="I14" s="25"/>
      <c r="J14" s="25"/>
    </row>
    <row r="15" spans="1:11">
      <c r="A15" s="20"/>
      <c r="B15" s="27"/>
      <c r="C15" s="28"/>
      <c r="D15" s="28"/>
      <c r="E15" s="28"/>
      <c r="F15" s="22"/>
      <c r="G15" s="29"/>
      <c r="H15" s="24"/>
      <c r="I15" s="25"/>
      <c r="J15" s="25"/>
    </row>
    <row r="16" spans="1:11">
      <c r="A16" s="20"/>
      <c r="B16" s="27"/>
      <c r="C16" s="28"/>
      <c r="D16" s="28"/>
      <c r="E16" s="28"/>
      <c r="F16" s="22"/>
      <c r="G16" s="29"/>
      <c r="H16" s="24"/>
      <c r="I16" s="25"/>
      <c r="J16" s="25"/>
    </row>
    <row r="17" spans="1:10">
      <c r="A17" s="20"/>
      <c r="B17" s="27"/>
      <c r="C17" s="28"/>
      <c r="D17" s="28"/>
      <c r="E17" s="28"/>
      <c r="F17" s="22"/>
      <c r="G17" s="29"/>
      <c r="H17" s="24"/>
      <c r="I17" s="25"/>
      <c r="J17" s="25"/>
    </row>
    <row r="18" spans="1:10">
      <c r="A18" s="20"/>
      <c r="B18" s="27"/>
      <c r="C18" s="28"/>
      <c r="D18" s="28"/>
      <c r="E18" s="28"/>
      <c r="F18" s="22"/>
      <c r="G18" s="29"/>
      <c r="H18" s="24"/>
      <c r="I18" s="25"/>
      <c r="J18" s="25"/>
    </row>
  </sheetData>
  <mergeCells count="6">
    <mergeCell ref="A9:J9"/>
    <mergeCell ref="A2:J4"/>
    <mergeCell ref="A5:J5"/>
    <mergeCell ref="A6:J6"/>
    <mergeCell ref="A7:J7"/>
    <mergeCell ref="A8:J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F7a</vt:lpstr>
      <vt:lpstr>Notas</vt:lpstr>
      <vt:lpstr>'F7a'!Área_de_impresión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Valencia Preciado</dc:creator>
  <cp:lastModifiedBy>Suelem Janeth González Rodríguez</cp:lastModifiedBy>
  <cp:lastPrinted>2026-01-30T18:44:35Z</cp:lastPrinted>
  <dcterms:created xsi:type="dcterms:W3CDTF">2025-10-29T21:29:15Z</dcterms:created>
  <dcterms:modified xsi:type="dcterms:W3CDTF">2026-01-30T18:44:39Z</dcterms:modified>
</cp:coreProperties>
</file>